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hnherr\Documents\"/>
    </mc:Choice>
  </mc:AlternateContent>
  <bookViews>
    <workbookView xWindow="0" yWindow="0" windowWidth="28800" windowHeight="13725" activeTab="1"/>
  </bookViews>
  <sheets>
    <sheet name="balans" sheetId="1" r:id="rId1"/>
    <sheet name="exploitatie" sheetId="2" r:id="rId2"/>
    <sheet name="Tabelle1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2" l="1"/>
  <c r="G26" i="2"/>
  <c r="F23" i="2"/>
  <c r="G17" i="2"/>
  <c r="F35" i="1"/>
  <c r="F19" i="1"/>
</calcChain>
</file>

<file path=xl/sharedStrings.xml><?xml version="1.0" encoding="utf-8"?>
<sst xmlns="http://schemas.openxmlformats.org/spreadsheetml/2006/main" count="36" uniqueCount="33">
  <si>
    <t>Balans per 31 december 2015</t>
  </si>
  <si>
    <t>ACTIVA</t>
  </si>
  <si>
    <t>eur</t>
  </si>
  <si>
    <t>Vaste activa</t>
  </si>
  <si>
    <t>Inventaris</t>
  </si>
  <si>
    <t>Leningen u/g</t>
  </si>
  <si>
    <t>Vlottende activa</t>
  </si>
  <si>
    <t>Leningen kortlopend</t>
  </si>
  <si>
    <t>Liquide middelen</t>
  </si>
  <si>
    <t xml:space="preserve"> </t>
  </si>
  <si>
    <t>Totaal activa</t>
  </si>
  <si>
    <t>PASSIVA</t>
  </si>
  <si>
    <t>Eigen vermogen</t>
  </si>
  <si>
    <t>Cumulatieve resultaten</t>
  </si>
  <si>
    <t>Langlopende schulden</t>
  </si>
  <si>
    <t>Leningen o/g</t>
  </si>
  <si>
    <t>Kortlopende schulden</t>
  </si>
  <si>
    <t>Overlopende passiva</t>
  </si>
  <si>
    <t>Totaal passiva</t>
  </si>
  <si>
    <t>Exploitatie overzicht over 2015</t>
  </si>
  <si>
    <t>Inkomsten</t>
  </si>
  <si>
    <t>Donaties binnenland</t>
  </si>
  <si>
    <t>Donaties buitenland</t>
  </si>
  <si>
    <t>Diversen</t>
  </si>
  <si>
    <t>Lasten</t>
  </si>
  <si>
    <t>Publiciteitskosten</t>
  </si>
  <si>
    <t>Werkreizen verblijfkosten</t>
  </si>
  <si>
    <t>Algemene kosten</t>
  </si>
  <si>
    <t>Rente en bankkosten</t>
  </si>
  <si>
    <t>Positief resultaat</t>
  </si>
  <si>
    <t>Amsterdam, april 2016</t>
  </si>
  <si>
    <t>Donaties organisaties binnenland</t>
  </si>
  <si>
    <t>Donaties organisaties buitenland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</si>
</sst>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-* #,##0_-;_-* #,##0\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164" fontId="0" fillId="0" borderId="0" xfId="1" applyFont="1"/>
    <xf numFmtId="0" fontId="3" fillId="0" borderId="0" xfId="1" applyNumberFormat="1" applyFont="1"/>
    <xf numFmtId="0" fontId="3" fillId="0" borderId="0" xfId="0" applyFont="1"/>
    <xf numFmtId="165" fontId="0" fillId="0" borderId="0" xfId="1" applyNumberFormat="1" applyFont="1"/>
    <xf numFmtId="165" fontId="0" fillId="0" borderId="0" xfId="0" applyNumberFormat="1"/>
    <xf numFmtId="165" fontId="0" fillId="0" borderId="1" xfId="1" applyNumberFormat="1" applyFont="1" applyBorder="1"/>
    <xf numFmtId="0" fontId="0" fillId="0" borderId="1" xfId="0" applyBorder="1"/>
    <xf numFmtId="0" fontId="4" fillId="0" borderId="0" xfId="0" applyFont="1"/>
    <xf numFmtId="165" fontId="0" fillId="0" borderId="2" xfId="1" applyNumberFormat="1" applyFont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opLeftCell="A16" workbookViewId="0">
      <selection activeCell="A38" sqref="A38"/>
    </sheetView>
  </sheetViews>
  <sheetFormatPr baseColWidth="10" defaultColWidth="9.140625" defaultRowHeight="15" x14ac:dyDescent="0.25"/>
  <cols>
    <col min="6" max="6" width="11.28515625" style="2" bestFit="1" customWidth="1"/>
  </cols>
  <sheetData>
    <row r="3" spans="1:7" x14ac:dyDescent="0.25">
      <c r="A3" s="1" t="s">
        <v>0</v>
      </c>
    </row>
    <row r="5" spans="1:7" x14ac:dyDescent="0.25">
      <c r="A5" s="1" t="s">
        <v>1</v>
      </c>
    </row>
    <row r="6" spans="1:7" x14ac:dyDescent="0.25">
      <c r="F6" s="3">
        <v>2015</v>
      </c>
    </row>
    <row r="7" spans="1:7" x14ac:dyDescent="0.25">
      <c r="F7" s="2" t="s">
        <v>2</v>
      </c>
    </row>
    <row r="8" spans="1:7" x14ac:dyDescent="0.25">
      <c r="A8" s="4" t="s">
        <v>3</v>
      </c>
    </row>
    <row r="10" spans="1:7" x14ac:dyDescent="0.25">
      <c r="A10" t="s">
        <v>4</v>
      </c>
      <c r="F10" s="5">
        <v>0</v>
      </c>
    </row>
    <row r="11" spans="1:7" x14ac:dyDescent="0.25">
      <c r="A11" t="s">
        <v>5</v>
      </c>
      <c r="F11" s="5">
        <v>0</v>
      </c>
      <c r="G11" s="6"/>
    </row>
    <row r="12" spans="1:7" x14ac:dyDescent="0.25">
      <c r="F12" s="5"/>
      <c r="G12" s="6"/>
    </row>
    <row r="13" spans="1:7" x14ac:dyDescent="0.25">
      <c r="A13" s="4" t="s">
        <v>6</v>
      </c>
      <c r="F13" s="5"/>
      <c r="G13" s="6"/>
    </row>
    <row r="14" spans="1:7" x14ac:dyDescent="0.25">
      <c r="F14" s="5"/>
      <c r="G14" s="6"/>
    </row>
    <row r="15" spans="1:7" x14ac:dyDescent="0.25">
      <c r="A15" t="s">
        <v>7</v>
      </c>
      <c r="F15" s="5">
        <v>0</v>
      </c>
      <c r="G15" s="6"/>
    </row>
    <row r="16" spans="1:7" x14ac:dyDescent="0.25">
      <c r="A16" t="s">
        <v>8</v>
      </c>
      <c r="F16" s="5">
        <v>33562.629999999997</v>
      </c>
      <c r="G16" s="6"/>
    </row>
    <row r="17" spans="1:7" x14ac:dyDescent="0.25">
      <c r="F17" s="7"/>
      <c r="G17" s="6"/>
    </row>
    <row r="18" spans="1:7" x14ac:dyDescent="0.25">
      <c r="F18" s="5"/>
      <c r="G18" s="6"/>
    </row>
    <row r="19" spans="1:7" x14ac:dyDescent="0.25">
      <c r="A19" t="s">
        <v>9</v>
      </c>
      <c r="B19" t="s">
        <v>10</v>
      </c>
      <c r="F19" s="5">
        <f>SUM(F10:F16)</f>
        <v>33562.629999999997</v>
      </c>
      <c r="G19" s="6"/>
    </row>
    <row r="20" spans="1:7" x14ac:dyDescent="0.25">
      <c r="F20" s="5"/>
      <c r="G20" s="6"/>
    </row>
    <row r="21" spans="1:7" x14ac:dyDescent="0.25">
      <c r="F21" s="5"/>
      <c r="G21" s="6"/>
    </row>
    <row r="22" spans="1:7" x14ac:dyDescent="0.25">
      <c r="F22" s="5"/>
      <c r="G22" s="6"/>
    </row>
    <row r="23" spans="1:7" x14ac:dyDescent="0.25">
      <c r="A23" s="1" t="s">
        <v>11</v>
      </c>
      <c r="F23" s="5"/>
      <c r="G23" s="6"/>
    </row>
    <row r="24" spans="1:7" x14ac:dyDescent="0.25">
      <c r="F24" s="5"/>
      <c r="G24" s="6"/>
    </row>
    <row r="25" spans="1:7" x14ac:dyDescent="0.25">
      <c r="A25" s="4" t="s">
        <v>12</v>
      </c>
      <c r="F25" s="5"/>
      <c r="G25" s="6"/>
    </row>
    <row r="26" spans="1:7" x14ac:dyDescent="0.25">
      <c r="A26" t="s">
        <v>13</v>
      </c>
      <c r="F26" s="5">
        <v>36442.629999999997</v>
      </c>
      <c r="G26" s="6"/>
    </row>
    <row r="27" spans="1:7" x14ac:dyDescent="0.25">
      <c r="F27" s="5"/>
      <c r="G27" s="6"/>
    </row>
    <row r="28" spans="1:7" x14ac:dyDescent="0.25">
      <c r="A28" s="4" t="s">
        <v>14</v>
      </c>
      <c r="F28" s="5"/>
      <c r="G28" s="6"/>
    </row>
    <row r="29" spans="1:7" x14ac:dyDescent="0.25">
      <c r="A29" t="s">
        <v>15</v>
      </c>
      <c r="F29" s="5">
        <v>0</v>
      </c>
      <c r="G29" s="6"/>
    </row>
    <row r="30" spans="1:7" x14ac:dyDescent="0.25">
      <c r="F30" s="5"/>
      <c r="G30" s="6"/>
    </row>
    <row r="31" spans="1:7" x14ac:dyDescent="0.25">
      <c r="A31" s="4" t="s">
        <v>16</v>
      </c>
      <c r="F31" s="5"/>
      <c r="G31" s="6"/>
    </row>
    <row r="32" spans="1:7" x14ac:dyDescent="0.25">
      <c r="A32" t="s">
        <v>17</v>
      </c>
      <c r="F32" s="5">
        <v>-2880</v>
      </c>
      <c r="G32" s="6"/>
    </row>
    <row r="33" spans="1:7" x14ac:dyDescent="0.25">
      <c r="F33" s="7"/>
      <c r="G33" s="6"/>
    </row>
    <row r="34" spans="1:7" x14ac:dyDescent="0.25">
      <c r="F34" s="5"/>
      <c r="G34" s="6"/>
    </row>
    <row r="35" spans="1:7" x14ac:dyDescent="0.25">
      <c r="B35" t="s">
        <v>18</v>
      </c>
      <c r="F35" s="5">
        <f>SUM(F25:F32)</f>
        <v>33562.629999999997</v>
      </c>
      <c r="G35" s="6"/>
    </row>
    <row r="36" spans="1:7" x14ac:dyDescent="0.25">
      <c r="F36" s="5"/>
      <c r="G36" s="6"/>
    </row>
    <row r="38" spans="1:7" x14ac:dyDescent="0.25">
      <c r="A38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tabSelected="1" workbookViewId="0">
      <selection activeCell="A15" sqref="A15"/>
    </sheetView>
  </sheetViews>
  <sheetFormatPr baseColWidth="10" defaultColWidth="9.140625" defaultRowHeight="15" x14ac:dyDescent="0.25"/>
  <cols>
    <col min="5" max="5" width="2.85546875" customWidth="1"/>
    <col min="6" max="7" width="10.28515625" bestFit="1" customWidth="1"/>
  </cols>
  <sheetData>
    <row r="3" spans="1:7" x14ac:dyDescent="0.25">
      <c r="A3" s="1" t="s">
        <v>19</v>
      </c>
    </row>
    <row r="6" spans="1:7" x14ac:dyDescent="0.25">
      <c r="F6" s="3">
        <v>2015</v>
      </c>
    </row>
    <row r="7" spans="1:7" x14ac:dyDescent="0.25">
      <c r="F7" s="2" t="s">
        <v>2</v>
      </c>
      <c r="G7" t="s">
        <v>2</v>
      </c>
    </row>
    <row r="9" spans="1:7" x14ac:dyDescent="0.25">
      <c r="A9" s="4" t="s">
        <v>20</v>
      </c>
      <c r="F9" s="5"/>
      <c r="G9" s="5"/>
    </row>
    <row r="10" spans="1:7" x14ac:dyDescent="0.25">
      <c r="F10" s="5"/>
      <c r="G10" s="5"/>
    </row>
    <row r="11" spans="1:7" x14ac:dyDescent="0.25">
      <c r="A11" t="s">
        <v>21</v>
      </c>
      <c r="F11" s="5">
        <v>757</v>
      </c>
      <c r="G11" s="5"/>
    </row>
    <row r="12" spans="1:7" x14ac:dyDescent="0.25">
      <c r="A12" t="s">
        <v>22</v>
      </c>
      <c r="F12" s="5">
        <v>30377.18</v>
      </c>
      <c r="G12" s="5"/>
    </row>
    <row r="13" spans="1:7" x14ac:dyDescent="0.25">
      <c r="A13" t="s">
        <v>31</v>
      </c>
      <c r="F13" s="5">
        <v>0</v>
      </c>
      <c r="G13" s="5"/>
    </row>
    <row r="14" spans="1:7" x14ac:dyDescent="0.25">
      <c r="A14" t="s">
        <v>32</v>
      </c>
      <c r="F14" s="5">
        <v>15887.08</v>
      </c>
      <c r="G14" s="5"/>
    </row>
    <row r="15" spans="1:7" x14ac:dyDescent="0.25">
      <c r="A15" t="s">
        <v>23</v>
      </c>
      <c r="F15" s="5">
        <v>0</v>
      </c>
      <c r="G15" s="5"/>
    </row>
    <row r="16" spans="1:7" x14ac:dyDescent="0.25">
      <c r="F16" s="7"/>
      <c r="G16" s="5"/>
    </row>
    <row r="17" spans="1:7" x14ac:dyDescent="0.25">
      <c r="F17" s="5"/>
      <c r="G17" s="5">
        <f>SUM(F11:F15)</f>
        <v>47021.26</v>
      </c>
    </row>
    <row r="18" spans="1:7" x14ac:dyDescent="0.25">
      <c r="F18" s="5"/>
      <c r="G18" s="5"/>
    </row>
    <row r="19" spans="1:7" x14ac:dyDescent="0.25">
      <c r="A19" s="8" t="s">
        <v>24</v>
      </c>
      <c r="F19" s="5"/>
      <c r="G19" s="5"/>
    </row>
    <row r="20" spans="1:7" x14ac:dyDescent="0.25">
      <c r="F20" s="5"/>
      <c r="G20" s="5"/>
    </row>
    <row r="21" spans="1:7" x14ac:dyDescent="0.25">
      <c r="A21" t="s">
        <v>25</v>
      </c>
      <c r="F21" s="5">
        <v>5781.55</v>
      </c>
      <c r="G21" s="5"/>
    </row>
    <row r="22" spans="1:7" x14ac:dyDescent="0.25">
      <c r="A22" t="s">
        <v>26</v>
      </c>
      <c r="F22" s="5">
        <v>2895.66</v>
      </c>
      <c r="G22" s="5"/>
    </row>
    <row r="23" spans="1:7" x14ac:dyDescent="0.25">
      <c r="A23" t="s">
        <v>27</v>
      </c>
      <c r="F23" s="5">
        <f>223.85+60+301.1</f>
        <v>584.95000000000005</v>
      </c>
      <c r="G23" s="5"/>
    </row>
    <row r="24" spans="1:7" x14ac:dyDescent="0.25">
      <c r="A24" t="s">
        <v>28</v>
      </c>
      <c r="F24" s="5">
        <v>1316.71</v>
      </c>
      <c r="G24" s="5"/>
    </row>
    <row r="25" spans="1:7" x14ac:dyDescent="0.25">
      <c r="F25" s="7"/>
      <c r="G25" s="5"/>
    </row>
    <row r="26" spans="1:7" x14ac:dyDescent="0.25">
      <c r="F26" s="5"/>
      <c r="G26" s="5">
        <f>SUM(F21:F25)</f>
        <v>10578.869999999999</v>
      </c>
    </row>
    <row r="27" spans="1:7" x14ac:dyDescent="0.25">
      <c r="F27" s="5"/>
      <c r="G27" s="7"/>
    </row>
    <row r="28" spans="1:7" x14ac:dyDescent="0.25">
      <c r="F28" s="5"/>
      <c r="G28" s="5"/>
    </row>
    <row r="29" spans="1:7" ht="15.75" thickBot="1" x14ac:dyDescent="0.3">
      <c r="B29" s="9" t="s">
        <v>29</v>
      </c>
      <c r="F29" s="5"/>
      <c r="G29" s="10">
        <f>+G17-G26</f>
        <v>36442.39</v>
      </c>
    </row>
    <row r="30" spans="1:7" ht="15.75" thickTop="1" x14ac:dyDescent="0.25">
      <c r="F30" s="5"/>
      <c r="G30" s="5"/>
    </row>
    <row r="31" spans="1:7" x14ac:dyDescent="0.25">
      <c r="F31" s="5"/>
      <c r="G31" s="5"/>
    </row>
    <row r="32" spans="1:7" x14ac:dyDescent="0.25">
      <c r="F32" s="5"/>
      <c r="G32" s="5"/>
    </row>
    <row r="33" spans="1:7" x14ac:dyDescent="0.25">
      <c r="A33" t="s">
        <v>30</v>
      </c>
      <c r="F33" s="5"/>
      <c r="G33" s="5"/>
    </row>
    <row r="34" spans="1:7" x14ac:dyDescent="0.25">
      <c r="F34" s="5"/>
      <c r="G34" s="5"/>
    </row>
    <row r="35" spans="1:7" x14ac:dyDescent="0.25">
      <c r="F35" s="5"/>
      <c r="G35" s="5"/>
    </row>
    <row r="36" spans="1:7" x14ac:dyDescent="0.25">
      <c r="F36" s="5"/>
      <c r="G36" s="5"/>
    </row>
    <row r="37" spans="1:7" x14ac:dyDescent="0.25">
      <c r="F37" s="5"/>
      <c r="G37" s="5"/>
    </row>
    <row r="38" spans="1:7" x14ac:dyDescent="0.25">
      <c r="F38" s="5"/>
      <c r="G38" s="5"/>
    </row>
    <row r="39" spans="1:7" x14ac:dyDescent="0.25">
      <c r="F39" s="5"/>
      <c r="G39" s="5"/>
    </row>
    <row r="40" spans="1:7" x14ac:dyDescent="0.25">
      <c r="F40" s="5"/>
      <c r="G40" s="5"/>
    </row>
    <row r="41" spans="1:7" x14ac:dyDescent="0.25">
      <c r="F41" s="5"/>
      <c r="G41" s="5"/>
    </row>
    <row r="42" spans="1:7" x14ac:dyDescent="0.25">
      <c r="F42" s="5"/>
      <c r="G42" s="5"/>
    </row>
    <row r="43" spans="1:7" x14ac:dyDescent="0.25">
      <c r="F43" s="5"/>
      <c r="G43" s="5"/>
    </row>
    <row r="44" spans="1:7" x14ac:dyDescent="0.25">
      <c r="F44" s="5"/>
      <c r="G44" s="5"/>
    </row>
    <row r="45" spans="1:7" x14ac:dyDescent="0.25">
      <c r="F45" s="5"/>
      <c r="G45" s="5"/>
    </row>
    <row r="46" spans="1:7" x14ac:dyDescent="0.25">
      <c r="F46" s="5"/>
      <c r="G46" s="5"/>
    </row>
    <row r="47" spans="1:7" x14ac:dyDescent="0.25">
      <c r="F47" s="5"/>
      <c r="G47" s="5"/>
    </row>
    <row r="48" spans="1:7" x14ac:dyDescent="0.25">
      <c r="F48" s="5"/>
      <c r="G48" s="5"/>
    </row>
    <row r="49" spans="6:7" x14ac:dyDescent="0.25">
      <c r="F49" s="5"/>
      <c r="G4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balans</vt:lpstr>
      <vt:lpstr>exploitatie</vt:lpstr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Gerdie</dc:creator>
  <cp:lastModifiedBy>lehnherr</cp:lastModifiedBy>
  <dcterms:created xsi:type="dcterms:W3CDTF">2016-04-29T14:57:45Z</dcterms:created>
  <dcterms:modified xsi:type="dcterms:W3CDTF">2016-04-30T09:06:22Z</dcterms:modified>
</cp:coreProperties>
</file>