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nia\Documents\TAM\Website\"/>
    </mc:Choice>
  </mc:AlternateContent>
  <bookViews>
    <workbookView xWindow="0" yWindow="0" windowWidth="19200" windowHeight="6760"/>
  </bookViews>
  <sheets>
    <sheet name="Blad1" sheetId="1" r:id="rId1"/>
    <sheet name="Blad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2" l="1"/>
  <c r="G30" i="2" l="1"/>
  <c r="I26" i="2"/>
  <c r="J30" i="2" s="1"/>
  <c r="J17" i="2"/>
  <c r="G17" i="2"/>
  <c r="I35" i="1"/>
  <c r="F35" i="1"/>
  <c r="I19" i="1"/>
  <c r="F19" i="1"/>
  <c r="G33" i="2" l="1"/>
  <c r="J33" i="2"/>
</calcChain>
</file>

<file path=xl/sharedStrings.xml><?xml version="1.0" encoding="utf-8"?>
<sst xmlns="http://schemas.openxmlformats.org/spreadsheetml/2006/main" count="49" uniqueCount="40">
  <si>
    <t>ACTIVA</t>
  </si>
  <si>
    <t>eur</t>
  </si>
  <si>
    <t>Vaste activa</t>
  </si>
  <si>
    <t>Inventaris</t>
  </si>
  <si>
    <t>Leningen u/g</t>
  </si>
  <si>
    <t>Vlottende activa</t>
  </si>
  <si>
    <t>Overlopende activa</t>
  </si>
  <si>
    <t>Liquide middelen</t>
  </si>
  <si>
    <t xml:space="preserve"> </t>
  </si>
  <si>
    <t>Totaal activa</t>
  </si>
  <si>
    <t>PASSIVA</t>
  </si>
  <si>
    <t>Eigen vermogen</t>
  </si>
  <si>
    <t>Cumulatieve resultaten</t>
  </si>
  <si>
    <t>Langlopende schulden</t>
  </si>
  <si>
    <t>Leningen o/g</t>
  </si>
  <si>
    <t>Kortlopende schulden</t>
  </si>
  <si>
    <t>Overlopende passiva</t>
  </si>
  <si>
    <t>Totaal passiva</t>
  </si>
  <si>
    <t>Inkomsten</t>
  </si>
  <si>
    <t>Donaties Nederland</t>
  </si>
  <si>
    <t>Donaties buitenland</t>
  </si>
  <si>
    <t>Donaties organisaties Nederland</t>
  </si>
  <si>
    <t>Donaties organisaties buitenland</t>
  </si>
  <si>
    <t>Diversen</t>
  </si>
  <si>
    <t>Lasten</t>
  </si>
  <si>
    <t>Publiciteitskosten</t>
  </si>
  <si>
    <t>Kosten Tribunal Den Haag</t>
  </si>
  <si>
    <t>Kosten inhuren specialisten</t>
  </si>
  <si>
    <t>Kosten Meetings</t>
  </si>
  <si>
    <t>Kantoorkosten</t>
  </si>
  <si>
    <t>Algemene kosten</t>
  </si>
  <si>
    <t>Rente en bankkosten</t>
  </si>
  <si>
    <t>Afschrijvingen</t>
  </si>
  <si>
    <t>Positief resultaat</t>
  </si>
  <si>
    <t>Stichting Monsanto Tribunal</t>
  </si>
  <si>
    <t>Gerdie Ijland belastingen en administratie</t>
  </si>
  <si>
    <t>Balans per 31 december 2016</t>
  </si>
  <si>
    <t>2016</t>
  </si>
  <si>
    <t>Amsterdam, 14 april 2017</t>
  </si>
  <si>
    <t>Exploitatie overzicht per 31 december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</si>
</sst>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* #,##0_-;_-* #,##0\-;_-* &quot;-&quot;??_-;_-@_-"/>
    <numFmt numFmtId="166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164" fontId="0" fillId="0" borderId="0" xfId="1" applyFont="1"/>
    <xf numFmtId="17" fontId="4" fillId="0" borderId="0" xfId="1" quotePrefix="1" applyNumberFormat="1" applyFont="1"/>
    <xf numFmtId="0" fontId="4" fillId="0" borderId="0" xfId="1" applyNumberFormat="1" applyFont="1"/>
    <xf numFmtId="0" fontId="4" fillId="0" borderId="0" xfId="0" applyFont="1"/>
    <xf numFmtId="165" fontId="0" fillId="0" borderId="0" xfId="1" applyNumberFormat="1" applyFont="1"/>
    <xf numFmtId="165" fontId="0" fillId="0" borderId="0" xfId="0" applyNumberFormat="1"/>
    <xf numFmtId="0" fontId="3" fillId="0" borderId="0" xfId="0" applyFont="1"/>
    <xf numFmtId="165" fontId="0" fillId="0" borderId="1" xfId="1" applyNumberFormat="1" applyFont="1" applyBorder="1"/>
    <xf numFmtId="15" fontId="3" fillId="0" borderId="0" xfId="0" applyNumberFormat="1" applyFont="1"/>
    <xf numFmtId="15" fontId="4" fillId="0" borderId="0" xfId="1" quotePrefix="1" applyNumberFormat="1" applyFont="1"/>
    <xf numFmtId="0" fontId="0" fillId="0" borderId="1" xfId="0" applyBorder="1"/>
    <xf numFmtId="165" fontId="0" fillId="0" borderId="2" xfId="1" applyNumberFormat="1" applyFont="1" applyBorder="1"/>
    <xf numFmtId="0" fontId="5" fillId="0" borderId="0" xfId="0" applyFont="1"/>
    <xf numFmtId="166" fontId="0" fillId="0" borderId="0" xfId="1" applyNumberFormat="1" applyFont="1"/>
    <xf numFmtId="166" fontId="6" fillId="0" borderId="0" xfId="1" applyNumberFormat="1" applyFont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workbookViewId="0">
      <selection activeCell="A39" sqref="A39"/>
    </sheetView>
  </sheetViews>
  <sheetFormatPr baseColWidth="10" defaultColWidth="8.7265625" defaultRowHeight="14.5" x14ac:dyDescent="0.35"/>
  <cols>
    <col min="6" max="6" width="9.81640625" style="2" bestFit="1" customWidth="1"/>
    <col min="9" max="9" width="9.81640625" style="2" bestFit="1" customWidth="1"/>
  </cols>
  <sheetData>
    <row r="1" spans="1:9" ht="18.5" x14ac:dyDescent="0.45">
      <c r="A1" s="14" t="s">
        <v>34</v>
      </c>
    </row>
    <row r="3" spans="1:9" x14ac:dyDescent="0.35">
      <c r="A3" s="1" t="s">
        <v>36</v>
      </c>
    </row>
    <row r="5" spans="1:9" x14ac:dyDescent="0.35">
      <c r="A5" s="1" t="s">
        <v>0</v>
      </c>
    </row>
    <row r="6" spans="1:9" x14ac:dyDescent="0.35">
      <c r="F6" s="3" t="s">
        <v>37</v>
      </c>
      <c r="I6" s="4">
        <v>2015</v>
      </c>
    </row>
    <row r="7" spans="1:9" x14ac:dyDescent="0.35">
      <c r="F7" s="2" t="s">
        <v>1</v>
      </c>
      <c r="I7" s="2" t="s">
        <v>1</v>
      </c>
    </row>
    <row r="8" spans="1:9" x14ac:dyDescent="0.35">
      <c r="A8" s="5" t="s">
        <v>2</v>
      </c>
    </row>
    <row r="10" spans="1:9" x14ac:dyDescent="0.35">
      <c r="A10" t="s">
        <v>3</v>
      </c>
      <c r="F10" s="6">
        <v>799.97</v>
      </c>
      <c r="I10" s="6">
        <v>0</v>
      </c>
    </row>
    <row r="11" spans="1:9" x14ac:dyDescent="0.35">
      <c r="A11" t="s">
        <v>4</v>
      </c>
      <c r="F11" s="6">
        <v>0</v>
      </c>
      <c r="G11" s="7"/>
      <c r="I11" s="6">
        <v>0</v>
      </c>
    </row>
    <row r="12" spans="1:9" x14ac:dyDescent="0.35">
      <c r="F12" s="6"/>
      <c r="G12" s="7"/>
      <c r="I12" s="6"/>
    </row>
    <row r="13" spans="1:9" x14ac:dyDescent="0.35">
      <c r="A13" s="5" t="s">
        <v>5</v>
      </c>
      <c r="F13" s="6"/>
      <c r="G13" s="7"/>
      <c r="I13" s="6"/>
    </row>
    <row r="14" spans="1:9" x14ac:dyDescent="0.35">
      <c r="F14" s="6"/>
      <c r="G14" s="7"/>
      <c r="I14" s="6"/>
    </row>
    <row r="15" spans="1:9" x14ac:dyDescent="0.35">
      <c r="A15" s="8" t="s">
        <v>6</v>
      </c>
      <c r="F15" s="6">
        <v>0</v>
      </c>
      <c r="G15" s="7"/>
      <c r="I15" s="6">
        <v>2880</v>
      </c>
    </row>
    <row r="16" spans="1:9" x14ac:dyDescent="0.35">
      <c r="A16" t="s">
        <v>7</v>
      </c>
      <c r="F16" s="6">
        <v>51258.400000000001</v>
      </c>
      <c r="G16" s="7"/>
      <c r="I16" s="6">
        <v>33562.629999999997</v>
      </c>
    </row>
    <row r="17" spans="1:9" x14ac:dyDescent="0.35">
      <c r="F17" s="9"/>
      <c r="G17" s="7"/>
      <c r="I17" s="9"/>
    </row>
    <row r="18" spans="1:9" x14ac:dyDescent="0.35">
      <c r="F18" s="6"/>
      <c r="G18" s="7"/>
      <c r="I18" s="6"/>
    </row>
    <row r="19" spans="1:9" x14ac:dyDescent="0.35">
      <c r="A19" t="s">
        <v>8</v>
      </c>
      <c r="B19" t="s">
        <v>9</v>
      </c>
      <c r="F19" s="6">
        <f>SUM(F10:F16)</f>
        <v>52058.37</v>
      </c>
      <c r="G19" s="7"/>
      <c r="I19" s="6">
        <f>SUM(I10:I16)</f>
        <v>36442.629999999997</v>
      </c>
    </row>
    <row r="20" spans="1:9" x14ac:dyDescent="0.35">
      <c r="F20" s="6"/>
      <c r="G20" s="7"/>
      <c r="I20" s="6"/>
    </row>
    <row r="21" spans="1:9" x14ac:dyDescent="0.35">
      <c r="F21" s="6"/>
      <c r="G21" s="7"/>
      <c r="I21" s="6"/>
    </row>
    <row r="22" spans="1:9" x14ac:dyDescent="0.35">
      <c r="F22" s="6"/>
      <c r="G22" s="7"/>
      <c r="I22" s="6"/>
    </row>
    <row r="23" spans="1:9" x14ac:dyDescent="0.35">
      <c r="A23" s="1" t="s">
        <v>10</v>
      </c>
      <c r="F23" s="6"/>
      <c r="G23" s="7"/>
      <c r="I23" s="6"/>
    </row>
    <row r="24" spans="1:9" x14ac:dyDescent="0.35">
      <c r="F24" s="6"/>
      <c r="G24" s="7"/>
      <c r="I24" s="6"/>
    </row>
    <row r="25" spans="1:9" x14ac:dyDescent="0.35">
      <c r="A25" s="5" t="s">
        <v>11</v>
      </c>
      <c r="F25" s="6"/>
      <c r="G25" s="7"/>
      <c r="I25" s="6"/>
    </row>
    <row r="26" spans="1:9" x14ac:dyDescent="0.35">
      <c r="A26" t="s">
        <v>12</v>
      </c>
      <c r="F26" s="6">
        <v>48048.27</v>
      </c>
      <c r="G26" s="7"/>
      <c r="I26" s="6">
        <v>36442.629999999997</v>
      </c>
    </row>
    <row r="27" spans="1:9" x14ac:dyDescent="0.35">
      <c r="F27" s="6"/>
      <c r="G27" s="7"/>
      <c r="I27" s="6"/>
    </row>
    <row r="28" spans="1:9" x14ac:dyDescent="0.35">
      <c r="A28" s="5" t="s">
        <v>13</v>
      </c>
      <c r="F28" s="6"/>
      <c r="G28" s="7"/>
      <c r="I28" s="6"/>
    </row>
    <row r="29" spans="1:9" x14ac:dyDescent="0.35">
      <c r="A29" t="s">
        <v>14</v>
      </c>
      <c r="F29" s="6">
        <v>0</v>
      </c>
      <c r="G29" s="7"/>
      <c r="I29" s="6">
        <v>0</v>
      </c>
    </row>
    <row r="30" spans="1:9" x14ac:dyDescent="0.35">
      <c r="F30" s="6"/>
      <c r="G30" s="7"/>
      <c r="I30" s="6"/>
    </row>
    <row r="31" spans="1:9" x14ac:dyDescent="0.35">
      <c r="A31" s="5" t="s">
        <v>15</v>
      </c>
      <c r="F31" s="6"/>
      <c r="G31" s="7"/>
      <c r="I31" s="6"/>
    </row>
    <row r="32" spans="1:9" x14ac:dyDescent="0.35">
      <c r="A32" t="s">
        <v>16</v>
      </c>
      <c r="F32" s="6">
        <v>4010.1</v>
      </c>
      <c r="G32" s="7"/>
      <c r="I32" s="6">
        <v>0</v>
      </c>
    </row>
    <row r="33" spans="1:9" x14ac:dyDescent="0.35">
      <c r="F33" s="9"/>
      <c r="G33" s="7"/>
      <c r="I33" s="9"/>
    </row>
    <row r="34" spans="1:9" x14ac:dyDescent="0.35">
      <c r="F34" s="6"/>
      <c r="G34" s="7"/>
      <c r="I34" s="6"/>
    </row>
    <row r="35" spans="1:9" x14ac:dyDescent="0.35">
      <c r="B35" t="s">
        <v>17</v>
      </c>
      <c r="F35" s="6">
        <f>SUM(F25:F32)</f>
        <v>52058.369999999995</v>
      </c>
      <c r="G35" s="7"/>
      <c r="I35" s="6">
        <f>SUM(I25:I32)</f>
        <v>36442.629999999997</v>
      </c>
    </row>
    <row r="36" spans="1:9" x14ac:dyDescent="0.35">
      <c r="F36" s="6"/>
      <c r="G36" s="7"/>
      <c r="I36" s="6"/>
    </row>
    <row r="38" spans="1:9" x14ac:dyDescent="0.35">
      <c r="A38" s="10" t="s">
        <v>38</v>
      </c>
    </row>
    <row r="40" spans="1:9" x14ac:dyDescent="0.35">
      <c r="A40" t="s">
        <v>35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A4" workbookViewId="0">
      <selection activeCell="F29" sqref="F29"/>
    </sheetView>
  </sheetViews>
  <sheetFormatPr baseColWidth="10" defaultColWidth="8.7265625" defaultRowHeight="14.5" x14ac:dyDescent="0.35"/>
  <cols>
    <col min="5" max="5" width="2.453125" customWidth="1"/>
    <col min="6" max="6" width="10.54296875" bestFit="1" customWidth="1"/>
    <col min="7" max="7" width="9" bestFit="1" customWidth="1"/>
    <col min="9" max="10" width="9" bestFit="1" customWidth="1"/>
  </cols>
  <sheetData>
    <row r="1" spans="1:10" ht="18.5" x14ac:dyDescent="0.45">
      <c r="A1" s="14" t="s">
        <v>34</v>
      </c>
    </row>
    <row r="3" spans="1:10" x14ac:dyDescent="0.35">
      <c r="A3" s="1" t="s">
        <v>39</v>
      </c>
    </row>
    <row r="6" spans="1:10" x14ac:dyDescent="0.35">
      <c r="F6" s="11" t="s">
        <v>37</v>
      </c>
      <c r="I6" s="4">
        <v>2015</v>
      </c>
    </row>
    <row r="7" spans="1:10" x14ac:dyDescent="0.35">
      <c r="F7" s="2" t="s">
        <v>1</v>
      </c>
      <c r="G7" t="s">
        <v>1</v>
      </c>
      <c r="I7" s="2" t="s">
        <v>1</v>
      </c>
      <c r="J7" t="s">
        <v>1</v>
      </c>
    </row>
    <row r="9" spans="1:10" x14ac:dyDescent="0.35">
      <c r="A9" s="5" t="s">
        <v>18</v>
      </c>
      <c r="F9" s="6"/>
      <c r="G9" s="6"/>
      <c r="I9" s="6"/>
      <c r="J9" s="6"/>
    </row>
    <row r="10" spans="1:10" x14ac:dyDescent="0.35">
      <c r="F10" s="6"/>
      <c r="G10" s="6"/>
      <c r="I10" s="6"/>
      <c r="J10" s="6"/>
    </row>
    <row r="11" spans="1:10" x14ac:dyDescent="0.35">
      <c r="A11" s="8" t="s">
        <v>19</v>
      </c>
      <c r="F11" s="15">
        <v>26595.25</v>
      </c>
      <c r="G11" s="6"/>
      <c r="I11" s="6">
        <v>757</v>
      </c>
      <c r="J11" s="6"/>
    </row>
    <row r="12" spans="1:10" x14ac:dyDescent="0.35">
      <c r="A12" t="s">
        <v>20</v>
      </c>
      <c r="F12" s="15">
        <v>255145.5</v>
      </c>
      <c r="G12" s="6"/>
      <c r="I12" s="6">
        <v>30377.18</v>
      </c>
      <c r="J12" s="6"/>
    </row>
    <row r="13" spans="1:10" x14ac:dyDescent="0.35">
      <c r="A13" s="8" t="s">
        <v>21</v>
      </c>
      <c r="F13" s="15">
        <v>3800</v>
      </c>
      <c r="G13" s="6"/>
      <c r="I13" s="6">
        <v>0</v>
      </c>
      <c r="J13" s="6"/>
    </row>
    <row r="14" spans="1:10" x14ac:dyDescent="0.35">
      <c r="A14" s="8" t="s">
        <v>22</v>
      </c>
      <c r="F14" s="15">
        <v>241798.34</v>
      </c>
      <c r="G14" s="6"/>
      <c r="I14" s="6">
        <v>15887.08</v>
      </c>
      <c r="J14" s="6"/>
    </row>
    <row r="15" spans="1:10" x14ac:dyDescent="0.35">
      <c r="A15" t="s">
        <v>23</v>
      </c>
      <c r="F15" s="6">
        <v>0</v>
      </c>
      <c r="G15" s="6"/>
      <c r="I15" s="6">
        <v>0</v>
      </c>
      <c r="J15" s="6"/>
    </row>
    <row r="16" spans="1:10" x14ac:dyDescent="0.35">
      <c r="F16" s="9"/>
      <c r="G16" s="6"/>
      <c r="I16" s="9"/>
      <c r="J16" s="6"/>
    </row>
    <row r="17" spans="1:10" x14ac:dyDescent="0.35">
      <c r="F17" s="6"/>
      <c r="G17" s="6">
        <f>SUM(F11:F15)</f>
        <v>527339.09</v>
      </c>
      <c r="I17" s="6"/>
      <c r="J17" s="6">
        <f>SUM(I11:I15)</f>
        <v>47021.26</v>
      </c>
    </row>
    <row r="18" spans="1:10" x14ac:dyDescent="0.35">
      <c r="F18" s="6"/>
      <c r="G18" s="6"/>
      <c r="I18" s="6"/>
      <c r="J18" s="6"/>
    </row>
    <row r="19" spans="1:10" x14ac:dyDescent="0.35">
      <c r="A19" s="12" t="s">
        <v>24</v>
      </c>
      <c r="F19" s="6"/>
      <c r="G19" s="6"/>
      <c r="I19" s="6"/>
      <c r="J19" s="6"/>
    </row>
    <row r="20" spans="1:10" x14ac:dyDescent="0.35">
      <c r="F20" s="6"/>
      <c r="G20" s="6"/>
      <c r="I20" s="6"/>
      <c r="J20" s="6"/>
    </row>
    <row r="21" spans="1:10" x14ac:dyDescent="0.35">
      <c r="A21" t="s">
        <v>25</v>
      </c>
      <c r="F21" s="15">
        <v>187745.02</v>
      </c>
      <c r="G21" s="6"/>
      <c r="I21" s="6">
        <v>5781.55</v>
      </c>
      <c r="J21" s="6"/>
    </row>
    <row r="22" spans="1:10" x14ac:dyDescent="0.35">
      <c r="A22" s="8" t="s">
        <v>26</v>
      </c>
      <c r="F22" s="15">
        <v>137978.76</v>
      </c>
      <c r="G22" s="6"/>
      <c r="I22" s="6">
        <v>0</v>
      </c>
      <c r="J22" s="6"/>
    </row>
    <row r="23" spans="1:10" x14ac:dyDescent="0.35">
      <c r="A23" s="8" t="s">
        <v>27</v>
      </c>
      <c r="F23" s="15">
        <v>138303.16</v>
      </c>
      <c r="G23" s="6"/>
      <c r="I23" s="6">
        <v>0</v>
      </c>
      <c r="J23" s="6"/>
    </row>
    <row r="24" spans="1:10" x14ac:dyDescent="0.35">
      <c r="A24" s="8" t="s">
        <v>28</v>
      </c>
      <c r="F24" s="15">
        <v>31112.04</v>
      </c>
      <c r="G24" s="6"/>
      <c r="I24" s="6">
        <v>2895.66</v>
      </c>
      <c r="J24" s="6"/>
    </row>
    <row r="25" spans="1:10" x14ac:dyDescent="0.35">
      <c r="A25" s="8" t="s">
        <v>29</v>
      </c>
      <c r="F25" s="16">
        <f>7366.33+242.5</f>
        <v>7608.83</v>
      </c>
      <c r="G25" s="6"/>
      <c r="I25" s="6">
        <v>0</v>
      </c>
      <c r="J25" s="6"/>
    </row>
    <row r="26" spans="1:10" x14ac:dyDescent="0.35">
      <c r="A26" t="s">
        <v>30</v>
      </c>
      <c r="F26" s="15">
        <v>5777.49</v>
      </c>
      <c r="G26" s="6"/>
      <c r="I26" s="6">
        <f>223.85+60+301.1</f>
        <v>584.95000000000005</v>
      </c>
      <c r="J26" s="6"/>
    </row>
    <row r="27" spans="1:10" x14ac:dyDescent="0.35">
      <c r="A27" t="s">
        <v>31</v>
      </c>
      <c r="F27" s="15">
        <v>6967.15</v>
      </c>
      <c r="G27" s="6"/>
      <c r="I27" s="6">
        <v>1316.71</v>
      </c>
      <c r="J27" s="6"/>
    </row>
    <row r="28" spans="1:10" x14ac:dyDescent="0.35">
      <c r="A28" s="8" t="s">
        <v>32</v>
      </c>
      <c r="F28" s="15">
        <v>241</v>
      </c>
      <c r="G28" s="6"/>
      <c r="I28" s="6">
        <v>0</v>
      </c>
      <c r="J28" s="6"/>
    </row>
    <row r="29" spans="1:10" x14ac:dyDescent="0.35">
      <c r="F29" s="9"/>
      <c r="G29" s="6"/>
      <c r="I29" s="9"/>
      <c r="J29" s="6"/>
    </row>
    <row r="30" spans="1:10" x14ac:dyDescent="0.35">
      <c r="F30" s="6"/>
      <c r="G30" s="6">
        <f>SUM(F21:F29)</f>
        <v>515733.45000000007</v>
      </c>
      <c r="I30" s="6"/>
      <c r="J30" s="6">
        <f>SUM(I21:I29)</f>
        <v>10578.869999999999</v>
      </c>
    </row>
    <row r="31" spans="1:10" x14ac:dyDescent="0.35">
      <c r="F31" s="6"/>
      <c r="G31" s="9"/>
      <c r="I31" s="6"/>
      <c r="J31" s="9"/>
    </row>
    <row r="32" spans="1:10" x14ac:dyDescent="0.35">
      <c r="F32" s="6"/>
      <c r="G32" s="6"/>
      <c r="I32" s="6"/>
      <c r="J32" s="6"/>
    </row>
    <row r="33" spans="1:10" ht="15" thickBot="1" x14ac:dyDescent="0.4">
      <c r="B33" s="8" t="s">
        <v>33</v>
      </c>
      <c r="F33" s="6"/>
      <c r="G33" s="13">
        <f>+G17-G30</f>
        <v>11605.639999999898</v>
      </c>
      <c r="I33" s="6"/>
      <c r="J33" s="13">
        <f>+J17-J30</f>
        <v>36442.39</v>
      </c>
    </row>
    <row r="34" spans="1:10" ht="15" thickTop="1" x14ac:dyDescent="0.35">
      <c r="F34" s="6"/>
      <c r="G34" s="6"/>
      <c r="I34" s="6"/>
      <c r="J34" s="6"/>
    </row>
    <row r="35" spans="1:10" x14ac:dyDescent="0.35">
      <c r="F35" s="6"/>
      <c r="G35" s="6"/>
      <c r="I35" s="6"/>
      <c r="J35" s="6"/>
    </row>
    <row r="36" spans="1:10" x14ac:dyDescent="0.35">
      <c r="A36" s="8" t="s">
        <v>38</v>
      </c>
      <c r="F36" s="6"/>
      <c r="G36" s="6"/>
      <c r="I36" s="6"/>
      <c r="J36" s="6"/>
    </row>
    <row r="37" spans="1:10" x14ac:dyDescent="0.35">
      <c r="F37" s="6"/>
      <c r="G37" s="6"/>
      <c r="I37" s="6"/>
      <c r="J37" s="6"/>
    </row>
    <row r="38" spans="1:10" x14ac:dyDescent="0.35">
      <c r="A38" t="s">
        <v>35</v>
      </c>
      <c r="F38" s="6"/>
      <c r="G38" s="6"/>
      <c r="I38" s="6"/>
      <c r="J38" s="6"/>
    </row>
    <row r="39" spans="1:10" x14ac:dyDescent="0.35">
      <c r="F39" s="6"/>
      <c r="G39" s="6"/>
      <c r="I39" s="6"/>
      <c r="J39" s="6"/>
    </row>
    <row r="40" spans="1:10" x14ac:dyDescent="0.35">
      <c r="F40" s="6"/>
      <c r="G40" s="6"/>
      <c r="I40" s="6"/>
      <c r="J40" s="6"/>
    </row>
    <row r="41" spans="1:10" x14ac:dyDescent="0.35">
      <c r="F41" s="6"/>
      <c r="G41" s="6"/>
      <c r="I41" s="6"/>
      <c r="J41" s="6"/>
    </row>
    <row r="42" spans="1:10" x14ac:dyDescent="0.35">
      <c r="F42" s="6"/>
      <c r="G42" s="6"/>
      <c r="I42" s="6"/>
      <c r="J42" s="6"/>
    </row>
    <row r="43" spans="1:10" x14ac:dyDescent="0.35">
      <c r="F43" s="6"/>
      <c r="G43" s="6"/>
      <c r="I43" s="6"/>
      <c r="J43" s="6"/>
    </row>
    <row r="44" spans="1:10" x14ac:dyDescent="0.35">
      <c r="F44" s="6"/>
      <c r="G44" s="6"/>
      <c r="I44" s="6"/>
      <c r="J44" s="6"/>
    </row>
    <row r="45" spans="1:10" x14ac:dyDescent="0.35">
      <c r="F45" s="6"/>
      <c r="G45" s="6"/>
      <c r="I45" s="6"/>
      <c r="J45" s="6"/>
    </row>
    <row r="46" spans="1:10" x14ac:dyDescent="0.35">
      <c r="F46" s="6"/>
      <c r="G46" s="6"/>
      <c r="I46" s="6"/>
      <c r="J46" s="6"/>
    </row>
    <row r="47" spans="1:10" x14ac:dyDescent="0.35">
      <c r="F47" s="6"/>
      <c r="G47" s="6"/>
      <c r="I47" s="6"/>
      <c r="J47" s="6"/>
    </row>
    <row r="48" spans="1:10" x14ac:dyDescent="0.35">
      <c r="F48" s="6"/>
      <c r="G48" s="6"/>
      <c r="I48" s="6"/>
      <c r="J48" s="6"/>
    </row>
    <row r="49" spans="6:10" x14ac:dyDescent="0.35">
      <c r="F49" s="6"/>
      <c r="G49" s="6"/>
      <c r="I49" s="6"/>
      <c r="J49" s="6"/>
    </row>
    <row r="50" spans="6:10" x14ac:dyDescent="0.35">
      <c r="F50" s="6"/>
      <c r="G50" s="6"/>
      <c r="I50" s="6"/>
      <c r="J50" s="6"/>
    </row>
    <row r="51" spans="6:10" x14ac:dyDescent="0.35">
      <c r="F51" s="6"/>
      <c r="G51" s="6"/>
      <c r="I51" s="6"/>
      <c r="J51" s="6"/>
    </row>
    <row r="52" spans="6:10" x14ac:dyDescent="0.35">
      <c r="F52" s="6"/>
      <c r="G52" s="6"/>
      <c r="I52" s="6"/>
      <c r="J52" s="6"/>
    </row>
    <row r="53" spans="6:10" x14ac:dyDescent="0.35">
      <c r="F53" s="6"/>
      <c r="G53" s="6"/>
      <c r="I53" s="6"/>
      <c r="J5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Gerdie</dc:creator>
  <cp:lastModifiedBy>Sonia</cp:lastModifiedBy>
  <dcterms:created xsi:type="dcterms:W3CDTF">2016-10-14T10:10:25Z</dcterms:created>
  <dcterms:modified xsi:type="dcterms:W3CDTF">2017-07-14T07:17:46Z</dcterms:modified>
</cp:coreProperties>
</file>